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100" tabRatio="601" activeTab="0"/>
  </bookViews>
  <sheets>
    <sheet name="gada tāme" sheetId="1" r:id="rId1"/>
  </sheets>
  <definedNames/>
  <calcPr fullCalcOnLoad="1"/>
</workbook>
</file>

<file path=xl/sharedStrings.xml><?xml version="1.0" encoding="utf-8"?>
<sst xmlns="http://schemas.openxmlformats.org/spreadsheetml/2006/main" count="63" uniqueCount="61">
  <si>
    <t>paraksts</t>
  </si>
  <si>
    <t>Ēdināšanas izdevumi</t>
  </si>
  <si>
    <t>Sakaru pakalpojumi</t>
  </si>
  <si>
    <t>Kopā:</t>
  </si>
  <si>
    <t>Izdevumi kopā</t>
  </si>
  <si>
    <t>Vieta</t>
  </si>
  <si>
    <t>Dalībn. skaits</t>
  </si>
  <si>
    <t>Pasākuma nosaukums</t>
  </si>
  <si>
    <t>Dienu skaits</t>
  </si>
  <si>
    <t>Nr.p.k.</t>
  </si>
  <si>
    <t>EKK kods:</t>
  </si>
  <si>
    <r>
      <t>Pasākuma sarīkošanas laiks</t>
    </r>
    <r>
      <rPr>
        <sz val="8"/>
        <rFont val="Times New Roman"/>
        <family val="1"/>
      </rPr>
      <t xml:space="preserve">           (kalendārā secībā)</t>
    </r>
  </si>
  <si>
    <t>Datori un skaitļ. tehnika</t>
  </si>
  <si>
    <t>Ēku, telpu īre un noma</t>
  </si>
  <si>
    <t>Transportlīdzekļu noma</t>
  </si>
  <si>
    <t>Biroja preces</t>
  </si>
  <si>
    <t>Degviela</t>
  </si>
  <si>
    <t>Mīkstais inventārs</t>
  </si>
  <si>
    <t>Iekārtu un inventāra noma</t>
  </si>
  <si>
    <t>Zāles, ķimikālijas</t>
  </si>
  <si>
    <t>Pārējie iekšz. komand. izdevumi</t>
  </si>
  <si>
    <t>Dienas nauda (iekšz. kom.)</t>
  </si>
  <si>
    <t>Dienas nauda (ārvalstu kom.)</t>
  </si>
  <si>
    <t>Pārējie ārvalstu komand. izdevumi</t>
  </si>
  <si>
    <t>Darba devēja VSAOI</t>
  </si>
  <si>
    <t>Biedru nauda start. organizācijās</t>
  </si>
  <si>
    <t>Datorprogrammas</t>
  </si>
  <si>
    <t>Pārējie pamatlīdzekļi</t>
  </si>
  <si>
    <t>Administrācijas (tipogr.) izdevumi</t>
  </si>
  <si>
    <t>Dotācija sporta klubiem (biedrībām)</t>
  </si>
  <si>
    <t>(vārds, uzvārds)</t>
  </si>
  <si>
    <t>Pārējie pakalpojumu veidi (arī pašnodarb.)</t>
  </si>
  <si>
    <t>Pārējās preces (medaļas, kausi)</t>
  </si>
  <si>
    <t>Personāla sarakstā esošo darbin.d/a</t>
  </si>
  <si>
    <t>Naudas balvas</t>
  </si>
  <si>
    <t>Atalgoj. fizisk. pers. uz tiesiskās attiecības regulējošu dok. pamata</t>
  </si>
  <si>
    <t>Inventārs (līdz 213,43 EUR)</t>
  </si>
  <si>
    <t>Valsts budžeta apakšprogramma 09.09. "Sporta federācijas un sporta pasākumi"</t>
  </si>
  <si>
    <t>Federācijas paraksttiesīgā persona: ________________________</t>
  </si>
  <si>
    <t>Tāmē plānotie pasākumi un</t>
  </si>
  <si>
    <t>izmaksas pārbaudīti LSFP</t>
  </si>
  <si>
    <t xml:space="preserve">par valsts budžeta līdzekļiem </t>
  </si>
  <si>
    <t>Pielikums Nr.1. Sadarbības līgumam Nr.2.2.1.-17/______  _______.______.2017</t>
  </si>
  <si>
    <t>2017.gada "___" _______</t>
  </si>
  <si>
    <r>
      <t xml:space="preserve">plānoto pasākumu izdevumu  tāme  </t>
    </r>
    <r>
      <rPr>
        <b/>
        <sz val="14"/>
        <rFont val="Times New Roman"/>
        <family val="1"/>
      </rPr>
      <t>2017</t>
    </r>
    <r>
      <rPr>
        <b/>
        <sz val="12"/>
        <rFont val="Times New Roman"/>
        <family val="1"/>
      </rPr>
      <t>.gadam.</t>
    </r>
  </si>
  <si>
    <t>Tāme apstiprināta federācijas pastāvīgi funkcionājošā vadības institūcijā 2017.gada "____" __________________</t>
  </si>
  <si>
    <t>LSFP ģenerālsekretārs A.Balodis-Rozītis</t>
  </si>
  <si>
    <t>LKSF 25.gadu jubilejas turnīrs A.grupa</t>
  </si>
  <si>
    <t>LKSF 25.gadu jubilejas turnīrs B.grupa</t>
  </si>
  <si>
    <t>LKSF 25.gadu jubilejas turnīrs C.grupa</t>
  </si>
  <si>
    <t>LKSF 25.gadu jubilejas turnīrs D.grupa</t>
  </si>
  <si>
    <t>Latvijas korespondencšaha federācijas</t>
  </si>
  <si>
    <t>Eiropas X.komandu cempionāts</t>
  </si>
  <si>
    <t>latvijas 32.cempionāts</t>
  </si>
  <si>
    <t>Pasaules 22.kauss</t>
  </si>
  <si>
    <t>WS//O turnīri</t>
  </si>
  <si>
    <t>Federacijas biedru nauda ICCF</t>
  </si>
  <si>
    <t>Majas lapa</t>
  </si>
  <si>
    <t>19.pasta olimpiāde</t>
  </si>
  <si>
    <t>eiropas pusfināls</t>
  </si>
  <si>
    <t>Vilnis Strautiņš</t>
  </si>
</sst>
</file>

<file path=xl/styles.xml><?xml version="1.0" encoding="utf-8"?>
<styleSheet xmlns="http://schemas.openxmlformats.org/spreadsheetml/2006/main">
  <numFmts count="4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&quot;LVL&quot;#,##0_);\(&quot;LVL&quot;#,##0\)"/>
    <numFmt numFmtId="177" formatCode="&quot;LVL&quot;#,##0_);[Red]\(&quot;LVL&quot;#,##0\)"/>
    <numFmt numFmtId="178" formatCode="&quot;LVL&quot;#,##0.00_);\(&quot;LVL&quot;#,##0.00\)"/>
    <numFmt numFmtId="179" formatCode="&quot;LVL&quot;#,##0.00_);[Red]\(&quot;LVL&quot;#,##0.00\)"/>
    <numFmt numFmtId="180" formatCode="_(&quot;LVL&quot;* #,##0_);_(&quot;LVL&quot;* \(#,##0\);_(&quot;LVL&quot;* &quot;-&quot;_);_(@_)"/>
    <numFmt numFmtId="181" formatCode="_(* #,##0_);_(* \(#,##0\);_(* &quot;-&quot;_);_(@_)"/>
    <numFmt numFmtId="182" formatCode="_(&quot;LVL&quot;* #,##0.00_);_(&quot;LVL&quot;* \(#,##0.00\);_(&quot;LVL&quot;* &quot;-&quot;??_);_(@_)"/>
    <numFmt numFmtId="183" formatCode="_(* #,##0.00_);_(* \(#,##0.00\);_(* &quot;-&quot;??_);_(@_)"/>
    <numFmt numFmtId="184" formatCode="#,##0\ &quot;Ls&quot;;\-#,##0\ &quot;Ls&quot;"/>
    <numFmt numFmtId="185" formatCode="#,##0\ &quot;Ls&quot;;[Red]\-#,##0\ &quot;Ls&quot;"/>
    <numFmt numFmtId="186" formatCode="#,##0.00\ &quot;Ls&quot;;\-#,##0.00\ &quot;Ls&quot;"/>
    <numFmt numFmtId="187" formatCode="#,##0.00\ &quot;Ls&quot;;[Red]\-#,##0.00\ &quot;Ls&quot;"/>
    <numFmt numFmtId="188" formatCode="_-* #,##0\ &quot;Ls&quot;_-;\-* #,##0\ &quot;Ls&quot;_-;_-* &quot;-&quot;\ &quot;Ls&quot;_-;_-@_-"/>
    <numFmt numFmtId="189" formatCode="_-* #,##0\ _L_s_-;\-* #,##0\ _L_s_-;_-* &quot;-&quot;\ _L_s_-;_-@_-"/>
    <numFmt numFmtId="190" formatCode="_-* #,##0.00\ &quot;Ls&quot;_-;\-* #,##0.00\ &quot;Ls&quot;_-;_-* &quot;-&quot;??\ &quot;Ls&quot;_-;_-@_-"/>
    <numFmt numFmtId="191" formatCode="_-* #,##0.00\ _L_s_-;\-* #,##0.00\ _L_s_-;_-* &quot;-&quot;??\ _L_s_-;_-@_-"/>
    <numFmt numFmtId="192" formatCode="#,##0.00_ ;\-#,##0.00\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[$-426]dddd\,\ yyyy&quot;. gada &quot;d\.\ mmmm"/>
    <numFmt numFmtId="198" formatCode="0.0"/>
  </numFmts>
  <fonts count="4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2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textRotation="90" wrapText="1"/>
    </xf>
    <xf numFmtId="2" fontId="1" fillId="0" borderId="10" xfId="0" applyNumberFormat="1" applyFont="1" applyBorder="1" applyAlignment="1">
      <alignment horizontal="center" textRotation="90" wrapText="1"/>
    </xf>
    <xf numFmtId="0" fontId="1" fillId="0" borderId="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right"/>
    </xf>
    <xf numFmtId="2" fontId="7" fillId="0" borderId="0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textRotation="90" wrapText="1"/>
    </xf>
    <xf numFmtId="0" fontId="1" fillId="0" borderId="14" xfId="0" applyFont="1" applyBorder="1" applyAlignment="1">
      <alignment horizontal="left" textRotation="90" wrapText="1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2" fontId="4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44"/>
  <sheetViews>
    <sheetView tabSelected="1" zoomScalePageLayoutView="0" workbookViewId="0" topLeftCell="A5">
      <selection activeCell="F43" sqref="F43:I43"/>
    </sheetView>
  </sheetViews>
  <sheetFormatPr defaultColWidth="11.421875" defaultRowHeight="12.75"/>
  <cols>
    <col min="1" max="1" width="5.00390625" style="6" customWidth="1"/>
    <col min="2" max="2" width="14.00390625" style="9" customWidth="1"/>
    <col min="3" max="3" width="6.140625" style="9" customWidth="1"/>
    <col min="4" max="4" width="25.421875" style="9" customWidth="1"/>
    <col min="5" max="5" width="6.8515625" style="9" customWidth="1"/>
    <col min="6" max="7" width="7.7109375" style="9" customWidth="1"/>
    <col min="8" max="8" width="6.7109375" style="9" customWidth="1"/>
    <col min="9" max="9" width="5.28125" style="10" customWidth="1"/>
    <col min="10" max="13" width="5.28125" style="9" customWidth="1"/>
    <col min="14" max="14" width="6.00390625" style="9" customWidth="1"/>
    <col min="15" max="15" width="5.28125" style="9" customWidth="1"/>
    <col min="16" max="16" width="6.00390625" style="9" customWidth="1"/>
    <col min="17" max="17" width="5.7109375" style="9" customWidth="1"/>
    <col min="18" max="20" width="5.28125" style="9" customWidth="1"/>
    <col min="21" max="21" width="5.8515625" style="9" customWidth="1"/>
    <col min="22" max="22" width="4.7109375" style="9" customWidth="1"/>
    <col min="23" max="25" width="5.28125" style="9" customWidth="1"/>
    <col min="26" max="26" width="6.28125" style="9" customWidth="1"/>
    <col min="27" max="32" width="5.28125" style="9" customWidth="1"/>
    <col min="33" max="33" width="9.00390625" style="6" customWidth="1"/>
    <col min="34" max="34" width="14.8515625" style="6" customWidth="1"/>
    <col min="35" max="16384" width="11.421875" style="6" customWidth="1"/>
  </cols>
  <sheetData>
    <row r="1" spans="1:31" s="7" customFormat="1" ht="15.75">
      <c r="A1" s="43" t="s">
        <v>42</v>
      </c>
      <c r="B1" s="44"/>
      <c r="C1" s="45"/>
      <c r="D1" s="45"/>
      <c r="E1" s="44"/>
      <c r="F1" s="44"/>
      <c r="G1" s="44"/>
      <c r="H1" s="46"/>
      <c r="I1" s="44"/>
      <c r="J1" s="44"/>
      <c r="K1" s="44"/>
      <c r="L1" s="44"/>
      <c r="M1" s="44"/>
      <c r="N1" s="44"/>
      <c r="O1" s="44"/>
      <c r="Q1" s="43" t="s">
        <v>39</v>
      </c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</row>
    <row r="2" spans="1:32" s="7" customFormat="1" ht="15.75">
      <c r="A2" s="43"/>
      <c r="C2" s="44"/>
      <c r="D2" s="45"/>
      <c r="E2" s="45"/>
      <c r="F2" s="44"/>
      <c r="G2" s="44"/>
      <c r="H2" s="44"/>
      <c r="I2" s="46"/>
      <c r="J2" s="44"/>
      <c r="K2" s="44"/>
      <c r="L2" s="44"/>
      <c r="M2" s="44"/>
      <c r="N2" s="44"/>
      <c r="O2" s="44"/>
      <c r="P2" s="44"/>
      <c r="Q2" s="43" t="s">
        <v>40</v>
      </c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2:32" s="7" customFormat="1" ht="15.75">
      <c r="B3" s="44"/>
      <c r="C3" s="45"/>
      <c r="D3" s="45"/>
      <c r="E3" s="45"/>
      <c r="F3" s="44"/>
      <c r="G3" s="44"/>
      <c r="H3" s="44"/>
      <c r="I3" s="46"/>
      <c r="J3" s="44"/>
      <c r="K3" s="44"/>
      <c r="L3" s="44"/>
      <c r="M3" s="44"/>
      <c r="N3" s="44"/>
      <c r="O3" s="44"/>
      <c r="P3" s="44"/>
      <c r="Q3" s="43" t="s">
        <v>43</v>
      </c>
      <c r="R3" s="44"/>
      <c r="S3" s="44"/>
      <c r="T3" s="44"/>
      <c r="U3" s="44"/>
      <c r="V3" s="44"/>
      <c r="W3" s="45"/>
      <c r="X3" s="45"/>
      <c r="Y3" s="45"/>
      <c r="Z3" s="45"/>
      <c r="AA3" s="45"/>
      <c r="AB3" s="45"/>
      <c r="AC3" s="45"/>
      <c r="AD3" s="45"/>
      <c r="AE3" s="45"/>
      <c r="AF3" s="45"/>
    </row>
    <row r="4" spans="1:32" s="7" customFormat="1" ht="18.75">
      <c r="A4" s="53" t="s">
        <v>51</v>
      </c>
      <c r="B4" s="53"/>
      <c r="C4" s="53"/>
      <c r="D4" s="53"/>
      <c r="E4" s="53"/>
      <c r="F4" s="44"/>
      <c r="G4" s="44"/>
      <c r="H4" s="44"/>
      <c r="I4" s="46"/>
      <c r="J4" s="44"/>
      <c r="K4" s="44"/>
      <c r="L4" s="44"/>
      <c r="M4" s="44"/>
      <c r="N4" s="44"/>
      <c r="O4" s="44"/>
      <c r="P4" s="44"/>
      <c r="Q4" s="41"/>
      <c r="R4" s="41"/>
      <c r="S4" s="41"/>
      <c r="T4" s="41"/>
      <c r="U4" s="41"/>
      <c r="V4" s="45"/>
      <c r="W4" s="44"/>
      <c r="X4" s="44"/>
      <c r="Y4" s="44"/>
      <c r="Z4" s="44"/>
      <c r="AA4" s="44"/>
      <c r="AB4" s="44"/>
      <c r="AC4" s="44"/>
      <c r="AD4" s="44"/>
      <c r="AE4" s="44"/>
      <c r="AF4" s="44"/>
    </row>
    <row r="5" spans="1:32" s="7" customFormat="1" ht="15.75">
      <c r="A5" s="40"/>
      <c r="B5" s="44"/>
      <c r="C5" s="45"/>
      <c r="D5" s="47"/>
      <c r="E5" s="45"/>
      <c r="G5" s="42"/>
      <c r="H5" s="45"/>
      <c r="I5" s="48"/>
      <c r="J5" s="45"/>
      <c r="K5" s="45"/>
      <c r="L5" s="45"/>
      <c r="M5" s="45"/>
      <c r="N5" s="45"/>
      <c r="O5" s="45"/>
      <c r="P5" s="44"/>
      <c r="Q5" s="55" t="s">
        <v>46</v>
      </c>
      <c r="R5" s="55"/>
      <c r="S5" s="55"/>
      <c r="T5" s="55"/>
      <c r="U5" s="55"/>
      <c r="V5" s="55"/>
      <c r="W5" s="55"/>
      <c r="X5" s="45"/>
      <c r="Y5" s="45"/>
      <c r="Z5" s="45"/>
      <c r="AA5" s="45"/>
      <c r="AB5" s="45"/>
      <c r="AC5" s="45"/>
      <c r="AD5" s="44"/>
      <c r="AE5" s="44"/>
      <c r="AF5" s="45"/>
    </row>
    <row r="6" spans="1:86" s="7" customFormat="1" ht="15.75">
      <c r="A6" s="54" t="s">
        <v>41</v>
      </c>
      <c r="B6" s="54"/>
      <c r="C6" s="54"/>
      <c r="D6" s="54"/>
      <c r="E6" s="54"/>
      <c r="F6" s="45"/>
      <c r="G6" s="45"/>
      <c r="H6" s="45"/>
      <c r="I6" s="48"/>
      <c r="J6" s="45"/>
      <c r="K6" s="45"/>
      <c r="L6" s="45"/>
      <c r="M6" s="45"/>
      <c r="N6" s="45"/>
      <c r="O6" s="45"/>
      <c r="P6" s="44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</row>
    <row r="7" spans="1:86" s="7" customFormat="1" ht="18.75">
      <c r="A7" s="54" t="s">
        <v>44</v>
      </c>
      <c r="B7" s="54"/>
      <c r="C7" s="54"/>
      <c r="D7" s="54"/>
      <c r="E7" s="54"/>
      <c r="F7" s="44"/>
      <c r="G7" s="42"/>
      <c r="H7" s="42"/>
      <c r="I7" s="49"/>
      <c r="J7" s="42"/>
      <c r="K7" s="42"/>
      <c r="L7" s="42"/>
      <c r="M7" s="42"/>
      <c r="N7" s="42"/>
      <c r="O7" s="42"/>
      <c r="P7" s="44"/>
      <c r="Q7" s="44"/>
      <c r="R7" s="44"/>
      <c r="S7" s="44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</row>
    <row r="8" spans="3:86" s="7" customFormat="1" ht="15.75">
      <c r="C8" s="45"/>
      <c r="D8" s="45"/>
      <c r="E8" s="44"/>
      <c r="F8" s="44"/>
      <c r="G8" s="42"/>
      <c r="H8" s="42"/>
      <c r="I8" s="49"/>
      <c r="J8" s="42"/>
      <c r="K8" s="42"/>
      <c r="L8" s="42"/>
      <c r="M8" s="42"/>
      <c r="N8" s="42"/>
      <c r="O8" s="42"/>
      <c r="P8" s="44"/>
      <c r="Q8" s="44"/>
      <c r="R8" s="44"/>
      <c r="S8" s="44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</row>
    <row r="9" spans="1:86" s="7" customFormat="1" ht="15.75">
      <c r="A9" s="50" t="s">
        <v>37</v>
      </c>
      <c r="C9" s="45"/>
      <c r="D9" s="45"/>
      <c r="E9" s="45"/>
      <c r="F9" s="42"/>
      <c r="G9" s="39"/>
      <c r="H9" s="44"/>
      <c r="I9" s="46"/>
      <c r="J9" s="44"/>
      <c r="K9" s="44"/>
      <c r="L9" s="44"/>
      <c r="M9" s="42"/>
      <c r="N9" s="42"/>
      <c r="O9" s="42"/>
      <c r="P9" s="44"/>
      <c r="Q9" s="44"/>
      <c r="R9" s="44"/>
      <c r="S9" s="44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</row>
    <row r="10" spans="2:86" ht="12.75">
      <c r="B10" s="3"/>
      <c r="C10" s="3"/>
      <c r="D10" s="3"/>
      <c r="E10" s="3"/>
      <c r="H10" s="3"/>
      <c r="I10" s="1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</row>
    <row r="11" spans="1:86" ht="12.75">
      <c r="A11" s="14"/>
      <c r="B11" s="15"/>
      <c r="C11" s="15"/>
      <c r="D11" s="15"/>
      <c r="E11" s="38"/>
      <c r="F11" s="16" t="s">
        <v>10</v>
      </c>
      <c r="G11" s="16">
        <v>1119</v>
      </c>
      <c r="H11" s="17">
        <v>1150</v>
      </c>
      <c r="I11" s="18">
        <v>1210</v>
      </c>
      <c r="J11" s="32">
        <v>2111</v>
      </c>
      <c r="K11" s="32">
        <v>2112</v>
      </c>
      <c r="L11" s="32">
        <v>2121</v>
      </c>
      <c r="M11" s="32">
        <v>2122</v>
      </c>
      <c r="N11" s="17">
        <v>2219</v>
      </c>
      <c r="O11" s="17">
        <v>2239</v>
      </c>
      <c r="P11" s="17">
        <v>2261</v>
      </c>
      <c r="Q11" s="17">
        <v>2262</v>
      </c>
      <c r="R11" s="17">
        <v>2264</v>
      </c>
      <c r="S11" s="17">
        <v>2279</v>
      </c>
      <c r="T11" s="17">
        <v>2311</v>
      </c>
      <c r="U11" s="17">
        <v>2312</v>
      </c>
      <c r="V11" s="17">
        <v>2322</v>
      </c>
      <c r="W11" s="17">
        <v>2341</v>
      </c>
      <c r="X11" s="17">
        <v>2361</v>
      </c>
      <c r="Y11" s="17">
        <v>2363</v>
      </c>
      <c r="Z11" s="17">
        <v>2390</v>
      </c>
      <c r="AA11" s="17">
        <v>3263</v>
      </c>
      <c r="AB11" s="17">
        <v>5121</v>
      </c>
      <c r="AC11" s="17">
        <v>5238</v>
      </c>
      <c r="AD11" s="17">
        <v>5239</v>
      </c>
      <c r="AE11" s="17">
        <v>6422</v>
      </c>
      <c r="AF11" s="17">
        <v>7712</v>
      </c>
      <c r="AG11" s="19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</row>
    <row r="12" spans="1:86" s="31" customFormat="1" ht="99.75" customHeight="1">
      <c r="A12" s="20" t="s">
        <v>9</v>
      </c>
      <c r="B12" s="21" t="s">
        <v>11</v>
      </c>
      <c r="C12" s="21" t="s">
        <v>8</v>
      </c>
      <c r="D12" s="21" t="s">
        <v>7</v>
      </c>
      <c r="E12" s="21" t="s">
        <v>6</v>
      </c>
      <c r="F12" s="35" t="s">
        <v>5</v>
      </c>
      <c r="G12" s="36" t="s">
        <v>33</v>
      </c>
      <c r="H12" s="37" t="s">
        <v>35</v>
      </c>
      <c r="I12" s="23" t="s">
        <v>24</v>
      </c>
      <c r="J12" s="22" t="s">
        <v>21</v>
      </c>
      <c r="K12" s="22" t="s">
        <v>20</v>
      </c>
      <c r="L12" s="22" t="s">
        <v>22</v>
      </c>
      <c r="M12" s="22" t="s">
        <v>23</v>
      </c>
      <c r="N12" s="22" t="s">
        <v>2</v>
      </c>
      <c r="O12" s="22" t="s">
        <v>28</v>
      </c>
      <c r="P12" s="22" t="s">
        <v>13</v>
      </c>
      <c r="Q12" s="22" t="s">
        <v>14</v>
      </c>
      <c r="R12" s="22" t="s">
        <v>18</v>
      </c>
      <c r="S12" s="22" t="s">
        <v>31</v>
      </c>
      <c r="T12" s="22" t="s">
        <v>15</v>
      </c>
      <c r="U12" s="22" t="s">
        <v>36</v>
      </c>
      <c r="V12" s="22" t="s">
        <v>16</v>
      </c>
      <c r="W12" s="22" t="s">
        <v>19</v>
      </c>
      <c r="X12" s="22" t="s">
        <v>17</v>
      </c>
      <c r="Y12" s="22" t="s">
        <v>1</v>
      </c>
      <c r="Z12" s="22" t="s">
        <v>32</v>
      </c>
      <c r="AA12" s="22" t="s">
        <v>29</v>
      </c>
      <c r="AB12" s="22" t="s">
        <v>26</v>
      </c>
      <c r="AC12" s="22" t="s">
        <v>12</v>
      </c>
      <c r="AD12" s="22" t="s">
        <v>27</v>
      </c>
      <c r="AE12" s="22" t="s">
        <v>34</v>
      </c>
      <c r="AF12" s="22" t="s">
        <v>25</v>
      </c>
      <c r="AG12" s="11" t="s">
        <v>4</v>
      </c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</row>
    <row r="13" spans="1:33" s="27" customFormat="1" ht="13.5" customHeight="1">
      <c r="A13" s="25">
        <v>1</v>
      </c>
      <c r="B13" s="25"/>
      <c r="C13" s="25"/>
      <c r="D13" s="33" t="s">
        <v>47</v>
      </c>
      <c r="E13" s="25">
        <v>15</v>
      </c>
      <c r="F13" s="25"/>
      <c r="G13" s="25"/>
      <c r="H13" s="26"/>
      <c r="I13" s="26"/>
      <c r="J13" s="26"/>
      <c r="K13" s="26"/>
      <c r="L13" s="26"/>
      <c r="M13" s="26"/>
      <c r="N13" s="26">
        <v>315</v>
      </c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>
        <f aca="true" t="shared" si="0" ref="AG13:AG37">SUM(H13:AF13)</f>
        <v>315</v>
      </c>
    </row>
    <row r="14" spans="1:33" s="27" customFormat="1" ht="13.5" customHeight="1">
      <c r="A14" s="25">
        <f aca="true" t="shared" si="1" ref="A14:A37">A13+1</f>
        <v>2</v>
      </c>
      <c r="B14" s="25"/>
      <c r="C14" s="25"/>
      <c r="D14" s="33" t="s">
        <v>48</v>
      </c>
      <c r="E14" s="25">
        <v>15</v>
      </c>
      <c r="F14" s="25"/>
      <c r="G14" s="25"/>
      <c r="H14" s="26"/>
      <c r="I14" s="26"/>
      <c r="J14" s="26"/>
      <c r="K14" s="26"/>
      <c r="L14" s="26"/>
      <c r="M14" s="26"/>
      <c r="N14" s="26">
        <v>262.5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>
        <f t="shared" si="0"/>
        <v>262.5</v>
      </c>
    </row>
    <row r="15" spans="1:33" s="27" customFormat="1" ht="13.5" customHeight="1">
      <c r="A15" s="25">
        <f t="shared" si="1"/>
        <v>3</v>
      </c>
      <c r="B15" s="25"/>
      <c r="C15" s="25"/>
      <c r="D15" s="33" t="s">
        <v>49</v>
      </c>
      <c r="E15" s="25">
        <v>15</v>
      </c>
      <c r="F15" s="25"/>
      <c r="G15" s="25"/>
      <c r="H15" s="26"/>
      <c r="I15" s="26"/>
      <c r="J15" s="26"/>
      <c r="K15" s="26"/>
      <c r="L15" s="26"/>
      <c r="M15" s="26"/>
      <c r="N15" s="26">
        <v>262.5</v>
      </c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>
        <f t="shared" si="0"/>
        <v>262.5</v>
      </c>
    </row>
    <row r="16" spans="1:33" s="27" customFormat="1" ht="13.5" customHeight="1">
      <c r="A16" s="25">
        <f t="shared" si="1"/>
        <v>4</v>
      </c>
      <c r="B16" s="25"/>
      <c r="C16" s="25"/>
      <c r="D16" s="33" t="s">
        <v>50</v>
      </c>
      <c r="E16" s="25">
        <v>15</v>
      </c>
      <c r="F16" s="25"/>
      <c r="G16" s="25"/>
      <c r="H16" s="26"/>
      <c r="I16" s="26"/>
      <c r="J16" s="26"/>
      <c r="K16" s="26"/>
      <c r="L16" s="26"/>
      <c r="M16" s="26"/>
      <c r="N16" s="26">
        <v>125</v>
      </c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>
        <f t="shared" si="0"/>
        <v>125</v>
      </c>
    </row>
    <row r="17" spans="1:33" s="27" customFormat="1" ht="13.5" customHeight="1">
      <c r="A17" s="25">
        <f t="shared" si="1"/>
        <v>5</v>
      </c>
      <c r="B17" s="25"/>
      <c r="C17" s="25"/>
      <c r="D17" s="33" t="s">
        <v>52</v>
      </c>
      <c r="E17" s="25">
        <v>8</v>
      </c>
      <c r="F17" s="25"/>
      <c r="G17" s="25"/>
      <c r="H17" s="26"/>
      <c r="I17" s="26"/>
      <c r="J17" s="26"/>
      <c r="K17" s="26"/>
      <c r="L17" s="26"/>
      <c r="M17" s="26"/>
      <c r="N17" s="26">
        <v>120</v>
      </c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>
        <f t="shared" si="0"/>
        <v>120</v>
      </c>
    </row>
    <row r="18" spans="1:33" s="27" customFormat="1" ht="13.5" customHeight="1">
      <c r="A18" s="25">
        <f t="shared" si="1"/>
        <v>6</v>
      </c>
      <c r="B18" s="25"/>
      <c r="C18" s="25"/>
      <c r="D18" s="33" t="s">
        <v>53</v>
      </c>
      <c r="E18" s="25">
        <v>20</v>
      </c>
      <c r="F18" s="25"/>
      <c r="G18" s="25"/>
      <c r="H18" s="26"/>
      <c r="I18" s="26"/>
      <c r="J18" s="26"/>
      <c r="K18" s="26"/>
      <c r="L18" s="26"/>
      <c r="M18" s="26"/>
      <c r="N18" s="26">
        <v>40</v>
      </c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>
        <v>50</v>
      </c>
      <c r="AA18" s="26"/>
      <c r="AB18" s="26"/>
      <c r="AC18" s="26"/>
      <c r="AD18" s="26"/>
      <c r="AE18" s="26"/>
      <c r="AF18" s="26"/>
      <c r="AG18" s="26">
        <f t="shared" si="0"/>
        <v>90</v>
      </c>
    </row>
    <row r="19" spans="1:33" s="27" customFormat="1" ht="13.5" customHeight="1">
      <c r="A19" s="25">
        <f t="shared" si="1"/>
        <v>7</v>
      </c>
      <c r="B19" s="25"/>
      <c r="C19" s="25"/>
      <c r="D19" s="33" t="s">
        <v>54</v>
      </c>
      <c r="E19" s="25">
        <v>25</v>
      </c>
      <c r="F19" s="25"/>
      <c r="G19" s="25"/>
      <c r="H19" s="26"/>
      <c r="I19" s="26"/>
      <c r="J19" s="26"/>
      <c r="K19" s="26"/>
      <c r="L19" s="26"/>
      <c r="M19" s="26"/>
      <c r="N19" s="26">
        <v>250</v>
      </c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>
        <f t="shared" si="0"/>
        <v>250</v>
      </c>
    </row>
    <row r="20" spans="1:33" s="27" customFormat="1" ht="13.5" customHeight="1">
      <c r="A20" s="25">
        <f t="shared" si="1"/>
        <v>8</v>
      </c>
      <c r="B20" s="25"/>
      <c r="C20" s="25"/>
      <c r="D20" s="34" t="s">
        <v>55</v>
      </c>
      <c r="E20" s="25">
        <v>20</v>
      </c>
      <c r="F20" s="25"/>
      <c r="G20" s="25"/>
      <c r="H20" s="26"/>
      <c r="I20" s="26"/>
      <c r="J20" s="26"/>
      <c r="K20" s="26"/>
      <c r="L20" s="26"/>
      <c r="M20" s="26"/>
      <c r="N20" s="26">
        <v>140</v>
      </c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>
        <f t="shared" si="0"/>
        <v>140</v>
      </c>
    </row>
    <row r="21" spans="1:33" s="27" customFormat="1" ht="13.5" customHeight="1">
      <c r="A21" s="25">
        <f t="shared" si="1"/>
        <v>9</v>
      </c>
      <c r="B21" s="25"/>
      <c r="C21" s="25"/>
      <c r="D21" s="33" t="s">
        <v>56</v>
      </c>
      <c r="E21" s="25"/>
      <c r="F21" s="25"/>
      <c r="G21" s="25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>
        <v>70</v>
      </c>
      <c r="AG21" s="26">
        <f t="shared" si="0"/>
        <v>70</v>
      </c>
    </row>
    <row r="22" spans="1:33" s="27" customFormat="1" ht="13.5" customHeight="1">
      <c r="A22" s="25">
        <f t="shared" si="1"/>
        <v>10</v>
      </c>
      <c r="B22" s="25"/>
      <c r="C22" s="25"/>
      <c r="D22" s="33" t="s">
        <v>57</v>
      </c>
      <c r="E22" s="25"/>
      <c r="F22" s="25"/>
      <c r="G22" s="25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>
        <v>36</v>
      </c>
      <c r="AC22" s="26"/>
      <c r="AD22" s="26"/>
      <c r="AE22" s="26"/>
      <c r="AF22" s="26"/>
      <c r="AG22" s="26">
        <f t="shared" si="0"/>
        <v>36</v>
      </c>
    </row>
    <row r="23" spans="1:33" s="27" customFormat="1" ht="13.5" customHeight="1">
      <c r="A23" s="25">
        <f t="shared" si="1"/>
        <v>11</v>
      </c>
      <c r="B23" s="25"/>
      <c r="C23" s="25"/>
      <c r="D23" s="33" t="s">
        <v>58</v>
      </c>
      <c r="E23" s="25">
        <v>4</v>
      </c>
      <c r="F23" s="25"/>
      <c r="G23" s="25"/>
      <c r="H23" s="26"/>
      <c r="I23" s="26"/>
      <c r="J23" s="26"/>
      <c r="K23" s="26"/>
      <c r="L23" s="26"/>
      <c r="M23" s="26"/>
      <c r="N23" s="26">
        <v>182</v>
      </c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>
        <f t="shared" si="0"/>
        <v>182</v>
      </c>
    </row>
    <row r="24" spans="1:33" s="27" customFormat="1" ht="13.5" customHeight="1">
      <c r="A24" s="25">
        <f t="shared" si="1"/>
        <v>12</v>
      </c>
      <c r="B24" s="25"/>
      <c r="C24" s="25"/>
      <c r="D24" s="33" t="s">
        <v>59</v>
      </c>
      <c r="E24" s="25">
        <v>2</v>
      </c>
      <c r="F24" s="25"/>
      <c r="G24" s="25"/>
      <c r="H24" s="26"/>
      <c r="I24" s="26"/>
      <c r="J24" s="26"/>
      <c r="K24" s="26"/>
      <c r="L24" s="26"/>
      <c r="M24" s="26"/>
      <c r="N24" s="26">
        <v>60</v>
      </c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>
        <f t="shared" si="0"/>
        <v>60</v>
      </c>
    </row>
    <row r="25" spans="1:33" s="27" customFormat="1" ht="13.5" customHeight="1">
      <c r="A25" s="25">
        <f t="shared" si="1"/>
        <v>13</v>
      </c>
      <c r="B25" s="25"/>
      <c r="C25" s="25"/>
      <c r="D25" s="33"/>
      <c r="E25" s="25"/>
      <c r="F25" s="25"/>
      <c r="G25" s="25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>
        <f t="shared" si="0"/>
        <v>0</v>
      </c>
    </row>
    <row r="26" spans="1:33" s="27" customFormat="1" ht="13.5" customHeight="1">
      <c r="A26" s="25">
        <f t="shared" si="1"/>
        <v>14</v>
      </c>
      <c r="B26" s="25"/>
      <c r="C26" s="25"/>
      <c r="D26" s="33"/>
      <c r="E26" s="25"/>
      <c r="F26" s="25"/>
      <c r="G26" s="25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>
        <f t="shared" si="0"/>
        <v>0</v>
      </c>
    </row>
    <row r="27" spans="1:33" s="27" customFormat="1" ht="13.5" customHeight="1">
      <c r="A27" s="25">
        <f t="shared" si="1"/>
        <v>15</v>
      </c>
      <c r="B27" s="25"/>
      <c r="C27" s="25"/>
      <c r="D27" s="33"/>
      <c r="E27" s="25"/>
      <c r="F27" s="25"/>
      <c r="G27" s="25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>
        <f t="shared" si="0"/>
        <v>0</v>
      </c>
    </row>
    <row r="28" spans="1:33" s="27" customFormat="1" ht="13.5" customHeight="1">
      <c r="A28" s="25">
        <f t="shared" si="1"/>
        <v>16</v>
      </c>
      <c r="B28" s="25"/>
      <c r="C28" s="25"/>
      <c r="D28" s="33"/>
      <c r="E28" s="25"/>
      <c r="F28" s="25"/>
      <c r="G28" s="25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>
        <f t="shared" si="0"/>
        <v>0</v>
      </c>
    </row>
    <row r="29" spans="1:33" s="27" customFormat="1" ht="13.5" customHeight="1">
      <c r="A29" s="25">
        <f t="shared" si="1"/>
        <v>17</v>
      </c>
      <c r="B29" s="25"/>
      <c r="C29" s="25"/>
      <c r="D29" s="33"/>
      <c r="E29" s="25"/>
      <c r="F29" s="25"/>
      <c r="G29" s="25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>
        <f t="shared" si="0"/>
        <v>0</v>
      </c>
    </row>
    <row r="30" spans="1:33" s="27" customFormat="1" ht="13.5" customHeight="1">
      <c r="A30" s="25">
        <f t="shared" si="1"/>
        <v>18</v>
      </c>
      <c r="B30" s="25"/>
      <c r="C30" s="25"/>
      <c r="D30" s="33"/>
      <c r="E30" s="25"/>
      <c r="F30" s="25"/>
      <c r="G30" s="25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>
        <f t="shared" si="0"/>
        <v>0</v>
      </c>
    </row>
    <row r="31" spans="1:33" s="27" customFormat="1" ht="13.5" customHeight="1">
      <c r="A31" s="25">
        <f t="shared" si="1"/>
        <v>19</v>
      </c>
      <c r="B31" s="25"/>
      <c r="C31" s="25"/>
      <c r="D31" s="33"/>
      <c r="E31" s="25"/>
      <c r="F31" s="25"/>
      <c r="G31" s="25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>
        <f t="shared" si="0"/>
        <v>0</v>
      </c>
    </row>
    <row r="32" spans="1:33" s="27" customFormat="1" ht="13.5" customHeight="1">
      <c r="A32" s="25">
        <f t="shared" si="1"/>
        <v>20</v>
      </c>
      <c r="B32" s="25"/>
      <c r="C32" s="25"/>
      <c r="D32" s="33"/>
      <c r="E32" s="25"/>
      <c r="F32" s="25"/>
      <c r="G32" s="25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>
        <f t="shared" si="0"/>
        <v>0</v>
      </c>
    </row>
    <row r="33" spans="1:33" s="27" customFormat="1" ht="13.5" customHeight="1">
      <c r="A33" s="25">
        <f t="shared" si="1"/>
        <v>21</v>
      </c>
      <c r="B33" s="25"/>
      <c r="C33" s="25"/>
      <c r="D33" s="25"/>
      <c r="E33" s="25"/>
      <c r="F33" s="25"/>
      <c r="G33" s="25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>
        <f t="shared" si="0"/>
        <v>0</v>
      </c>
    </row>
    <row r="34" spans="1:33" s="27" customFormat="1" ht="13.5" customHeight="1">
      <c r="A34" s="25">
        <f t="shared" si="1"/>
        <v>22</v>
      </c>
      <c r="B34" s="25"/>
      <c r="C34" s="25"/>
      <c r="D34" s="25"/>
      <c r="E34" s="25"/>
      <c r="F34" s="25"/>
      <c r="G34" s="25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>
        <f t="shared" si="0"/>
        <v>0</v>
      </c>
    </row>
    <row r="35" spans="1:33" s="27" customFormat="1" ht="13.5" customHeight="1">
      <c r="A35" s="25">
        <f t="shared" si="1"/>
        <v>23</v>
      </c>
      <c r="B35" s="25"/>
      <c r="C35" s="25"/>
      <c r="D35" s="25"/>
      <c r="E35" s="25"/>
      <c r="F35" s="25"/>
      <c r="G35" s="25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>
        <f t="shared" si="0"/>
        <v>0</v>
      </c>
    </row>
    <row r="36" spans="1:33" s="27" customFormat="1" ht="13.5" customHeight="1">
      <c r="A36" s="25">
        <f t="shared" si="1"/>
        <v>24</v>
      </c>
      <c r="B36" s="25"/>
      <c r="C36" s="25"/>
      <c r="D36" s="25"/>
      <c r="E36" s="25"/>
      <c r="F36" s="25"/>
      <c r="G36" s="25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>
        <f t="shared" si="0"/>
        <v>0</v>
      </c>
    </row>
    <row r="37" spans="1:33" s="27" customFormat="1" ht="13.5" customHeight="1">
      <c r="A37" s="25">
        <f t="shared" si="1"/>
        <v>25</v>
      </c>
      <c r="B37" s="25"/>
      <c r="C37" s="25"/>
      <c r="D37" s="25"/>
      <c r="E37" s="25"/>
      <c r="F37" s="25"/>
      <c r="G37" s="25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>
        <f t="shared" si="0"/>
        <v>0</v>
      </c>
    </row>
    <row r="38" spans="1:34" s="27" customFormat="1" ht="13.5" customHeight="1">
      <c r="A38" s="28"/>
      <c r="B38" s="29" t="s">
        <v>3</v>
      </c>
      <c r="C38" s="25"/>
      <c r="D38" s="29" t="s">
        <v>3</v>
      </c>
      <c r="E38" s="25"/>
      <c r="F38" s="29" t="s">
        <v>3</v>
      </c>
      <c r="G38" s="29"/>
      <c r="H38" s="26">
        <f aca="true" t="shared" si="2" ref="H38:AG38">SUM(H13:H37)</f>
        <v>0</v>
      </c>
      <c r="I38" s="26">
        <f t="shared" si="2"/>
        <v>0</v>
      </c>
      <c r="J38" s="26">
        <f t="shared" si="2"/>
        <v>0</v>
      </c>
      <c r="K38" s="26">
        <f>SUM(K13:K37)</f>
        <v>0</v>
      </c>
      <c r="L38" s="26">
        <f t="shared" si="2"/>
        <v>0</v>
      </c>
      <c r="M38" s="26">
        <f t="shared" si="2"/>
        <v>0</v>
      </c>
      <c r="N38" s="26">
        <f>SUM(N13:N37)</f>
        <v>1757</v>
      </c>
      <c r="O38" s="26">
        <f t="shared" si="2"/>
        <v>0</v>
      </c>
      <c r="P38" s="26">
        <f t="shared" si="2"/>
        <v>0</v>
      </c>
      <c r="Q38" s="26">
        <f t="shared" si="2"/>
        <v>0</v>
      </c>
      <c r="R38" s="26">
        <f t="shared" si="2"/>
        <v>0</v>
      </c>
      <c r="S38" s="26">
        <f t="shared" si="2"/>
        <v>0</v>
      </c>
      <c r="T38" s="26">
        <f t="shared" si="2"/>
        <v>0</v>
      </c>
      <c r="U38" s="26">
        <f t="shared" si="2"/>
        <v>0</v>
      </c>
      <c r="V38" s="26">
        <f t="shared" si="2"/>
        <v>0</v>
      </c>
      <c r="W38" s="26">
        <f t="shared" si="2"/>
        <v>0</v>
      </c>
      <c r="X38" s="26">
        <f t="shared" si="2"/>
        <v>0</v>
      </c>
      <c r="Y38" s="26">
        <f t="shared" si="2"/>
        <v>0</v>
      </c>
      <c r="Z38" s="26">
        <f t="shared" si="2"/>
        <v>50</v>
      </c>
      <c r="AA38" s="26">
        <f t="shared" si="2"/>
        <v>0</v>
      </c>
      <c r="AB38" s="26">
        <f t="shared" si="2"/>
        <v>36</v>
      </c>
      <c r="AC38" s="26">
        <f>SUM(AC13:AC37)</f>
        <v>0</v>
      </c>
      <c r="AD38" s="26">
        <f>SUM(AD13:AD37)</f>
        <v>0</v>
      </c>
      <c r="AE38" s="26">
        <f>SUM(AE13:AE37)</f>
        <v>0</v>
      </c>
      <c r="AF38" s="26">
        <f t="shared" si="2"/>
        <v>70</v>
      </c>
      <c r="AG38" s="26">
        <f t="shared" si="2"/>
        <v>1913</v>
      </c>
      <c r="AH38" s="30"/>
    </row>
    <row r="39" spans="6:33" ht="13.5" customHeight="1">
      <c r="F39" s="4"/>
      <c r="G39" s="4"/>
      <c r="H39" s="3"/>
      <c r="I39" s="13"/>
      <c r="J39" s="3"/>
      <c r="K39" s="3"/>
      <c r="L39" s="3"/>
      <c r="M39" s="3"/>
      <c r="N39" s="13"/>
      <c r="O39" s="1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1"/>
    </row>
    <row r="40" spans="1:33" ht="12.75">
      <c r="A40" s="12" t="s">
        <v>45</v>
      </c>
      <c r="F40" s="4"/>
      <c r="G40" s="4"/>
      <c r="H40" s="3"/>
      <c r="I40" s="13"/>
      <c r="J40" s="3"/>
      <c r="K40" s="3"/>
      <c r="L40" s="3"/>
      <c r="M40" s="3"/>
      <c r="N40" s="13"/>
      <c r="O40" s="1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1"/>
    </row>
    <row r="41" spans="2:33" ht="12.75">
      <c r="B41" s="12"/>
      <c r="F41" s="4"/>
      <c r="G41" s="4"/>
      <c r="H41" s="3"/>
      <c r="I41" s="13"/>
      <c r="J41" s="3"/>
      <c r="K41" s="3"/>
      <c r="L41" s="3"/>
      <c r="M41" s="3"/>
      <c r="N41" s="13"/>
      <c r="O41" s="1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5"/>
    </row>
    <row r="42" spans="6:33" ht="12.75">
      <c r="F42" s="4"/>
      <c r="G42" s="4"/>
      <c r="H42" s="3"/>
      <c r="I42" s="13"/>
      <c r="J42" s="3"/>
      <c r="K42" s="3"/>
      <c r="L42" s="3"/>
      <c r="M42" s="3"/>
      <c r="N42" s="13"/>
      <c r="O42" s="1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1"/>
    </row>
    <row r="43" spans="1:33" ht="12.75">
      <c r="A43" s="12" t="s">
        <v>38</v>
      </c>
      <c r="D43" s="3"/>
      <c r="F43" s="51" t="s">
        <v>60</v>
      </c>
      <c r="G43" s="51"/>
      <c r="H43" s="51"/>
      <c r="I43" s="51"/>
      <c r="J43" s="3"/>
      <c r="K43" s="3"/>
      <c r="L43" s="3"/>
      <c r="M43" s="3"/>
      <c r="N43" s="13"/>
      <c r="O43" s="1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1"/>
    </row>
    <row r="44" spans="3:33" ht="12.75">
      <c r="C44" s="8"/>
      <c r="D44" s="3" t="s">
        <v>0</v>
      </c>
      <c r="F44" s="52" t="s">
        <v>30</v>
      </c>
      <c r="G44" s="52"/>
      <c r="H44" s="52"/>
      <c r="I44" s="52"/>
      <c r="J44" s="3"/>
      <c r="K44" s="3"/>
      <c r="L44" s="3"/>
      <c r="M44" s="3"/>
      <c r="N44" s="13"/>
      <c r="O44" s="1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1"/>
    </row>
    <row r="45" ht="13.5" customHeight="1"/>
    <row r="46" ht="13.5" customHeight="1"/>
    <row r="47" ht="13.5" customHeight="1"/>
    <row r="48" ht="13.5" customHeight="1"/>
    <row r="49" ht="13.5" customHeight="1"/>
    <row r="50" ht="13.5" customHeight="1"/>
  </sheetData>
  <sheetProtection/>
  <mergeCells count="6">
    <mergeCell ref="F43:I43"/>
    <mergeCell ref="F44:I44"/>
    <mergeCell ref="A4:E4"/>
    <mergeCell ref="A6:E6"/>
    <mergeCell ref="A7:E7"/>
    <mergeCell ref="Q5:W5"/>
  </mergeCells>
  <printOptions horizontalCentered="1" verticalCentered="1"/>
  <pageMargins left="0.31496062992125984" right="0.2362204724409449" top="0.5511811023622047" bottom="0.4330708661417323" header="0.5118110236220472" footer="0.5118110236220472"/>
  <pageSetup fitToHeight="1" fitToWidth="1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LSFP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&lt;maris.liepins@lsfp.lv&gt;</dc:creator>
  <cp:keywords/>
  <dc:description/>
  <cp:lastModifiedBy>User</cp:lastModifiedBy>
  <cp:lastPrinted>2017-10-10T11:50:54Z</cp:lastPrinted>
  <dcterms:created xsi:type="dcterms:W3CDTF">2002-02-14T07:19:10Z</dcterms:created>
  <dcterms:modified xsi:type="dcterms:W3CDTF">2017-10-25T06:17:48Z</dcterms:modified>
  <cp:category/>
  <cp:version/>
  <cp:contentType/>
  <cp:contentStatus/>
</cp:coreProperties>
</file>